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ri\Downloads\"/>
    </mc:Choice>
  </mc:AlternateContent>
  <bookViews>
    <workbookView xWindow="0" yWindow="0" windowWidth="28800" windowHeight="129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</calcChain>
</file>

<file path=xl/sharedStrings.xml><?xml version="1.0" encoding="utf-8"?>
<sst xmlns="http://schemas.openxmlformats.org/spreadsheetml/2006/main" count="105" uniqueCount="92">
  <si>
    <t>Display</t>
  </si>
  <si>
    <t>Pack</t>
  </si>
  <si>
    <t>7,50  €</t>
  </si>
  <si>
    <t>Domain</t>
  </si>
  <si>
    <t>Sections/Verticals</t>
  </si>
  <si>
    <t>dhnet.be</t>
  </si>
  <si>
    <t>News</t>
  </si>
  <si>
    <t>Dhnet</t>
  </si>
  <si>
    <t>lalibre.be</t>
  </si>
  <si>
    <t>Sports</t>
  </si>
  <si>
    <t>Lalibre</t>
  </si>
  <si>
    <t>logic-immo.be</t>
  </si>
  <si>
    <t>Entertainment</t>
  </si>
  <si>
    <t>cinebel.dhnet.be</t>
  </si>
  <si>
    <t>Real Estate</t>
  </si>
  <si>
    <t>Lifestyle</t>
  </si>
  <si>
    <t>parismatch.be</t>
  </si>
  <si>
    <t>rtbf.be</t>
  </si>
  <si>
    <t>gourmandiz.dhnet.be</t>
  </si>
  <si>
    <t>belgiumrunning.be</t>
  </si>
  <si>
    <t>Deal request?</t>
  </si>
  <si>
    <t>Access to storefront Rubicon</t>
  </si>
  <si>
    <t>Pack (desktop + mobile)</t>
  </si>
  <si>
    <t>CPM IAB classic formats</t>
  </si>
  <si>
    <t>CPM IAB impact formats</t>
  </si>
  <si>
    <t>Sizes</t>
  </si>
  <si>
    <t>RON</t>
  </si>
  <si>
    <t>First Look (RON)</t>
  </si>
  <si>
    <t>First Look (Contextual)</t>
  </si>
  <si>
    <t>Data segment</t>
  </si>
  <si>
    <t>Contextual (Section)</t>
  </si>
  <si>
    <t>300x600, 840x250, 970x250</t>
  </si>
  <si>
    <t>Format</t>
  </si>
  <si>
    <t>Pre-roll</t>
  </si>
  <si>
    <t>In-stream</t>
  </si>
  <si>
    <t>Out-stream</t>
  </si>
  <si>
    <t>Inread</t>
  </si>
  <si>
    <t xml:space="preserve">Programmatic Ratecard 2020 </t>
  </si>
  <si>
    <t>9,50  €</t>
  </si>
  <si>
    <t>4,50  €</t>
  </si>
  <si>
    <t>6,50  €</t>
  </si>
  <si>
    <t>10,50  €</t>
  </si>
  <si>
    <t>300x250, 160x600, 728x90, 840x150, 970x90</t>
  </si>
  <si>
    <t>300x250, 300x600</t>
  </si>
  <si>
    <t>Pack (mobile only)</t>
  </si>
  <si>
    <t>2,50  €</t>
  </si>
  <si>
    <t>5  €</t>
  </si>
  <si>
    <t>5,50  €</t>
  </si>
  <si>
    <t>Video</t>
  </si>
  <si>
    <t>Our SSP's</t>
  </si>
  <si>
    <t>Economy</t>
  </si>
  <si>
    <t>Age = under18</t>
  </si>
  <si>
    <t>Age = 18-24</t>
  </si>
  <si>
    <t>Age = 25-34</t>
  </si>
  <si>
    <t>Age = 35-44</t>
  </si>
  <si>
    <t>Age = 45-54</t>
  </si>
  <si>
    <t>Age = 55-64</t>
  </si>
  <si>
    <t>Age = over65</t>
  </si>
  <si>
    <t>Gender = Male</t>
  </si>
  <si>
    <t>Gender = Female</t>
  </si>
  <si>
    <t>Interests = Designer Fashion &amp; Beauty</t>
  </si>
  <si>
    <t>Interests = Food, Wine &amp; Dining</t>
  </si>
  <si>
    <t>Interests = Technology &amp; Gadgets</t>
  </si>
  <si>
    <t>Interests = Gaming</t>
  </si>
  <si>
    <t>Interests = Plants &amp; Gardening</t>
  </si>
  <si>
    <t>Interests = Health, Fitness &amp; Wellbeing</t>
  </si>
  <si>
    <t>Interests = Music Lovers</t>
  </si>
  <si>
    <t>Interests = Weekends &amp; Nightlife</t>
  </si>
  <si>
    <t>Interests = Children &amp; Parenting</t>
  </si>
  <si>
    <t>Interests = Video Imaging &amp; Photos</t>
  </si>
  <si>
    <t>Interests = Animal Lovers</t>
  </si>
  <si>
    <t>Interests = Science &amp; Discovery</t>
  </si>
  <si>
    <t>Interests = Training &amp; Exercise</t>
  </si>
  <si>
    <t>Interests = Sports Followers</t>
  </si>
  <si>
    <t>Interests = Style &amp; Trend Setters</t>
  </si>
  <si>
    <t>Interests = World Travel Enthusiasts</t>
  </si>
  <si>
    <t>Interests = Home Improvement &amp; DIY</t>
  </si>
  <si>
    <t>Interests = Interior Design &amp; Furnishing</t>
  </si>
  <si>
    <t>Interests = Racing &amp; Automotive Enthusiasts</t>
  </si>
  <si>
    <t>Interests = Active Outdoors &amp; Nature</t>
  </si>
  <si>
    <t>Interests = Personal Finance &amp; Economy</t>
  </si>
  <si>
    <t>Interests = Business &amp; Career</t>
  </si>
  <si>
    <t>Interests = Theater, Arts &amp; Culture</t>
  </si>
  <si>
    <t>Interests = Organic &amp; Sustainable Development</t>
  </si>
  <si>
    <t>Interests = Celebrities &amp; Entertainment</t>
  </si>
  <si>
    <t>Data</t>
  </si>
  <si>
    <t>Monthly impressions</t>
  </si>
  <si>
    <t>Daily impressions</t>
  </si>
  <si>
    <t>Mobile APP</t>
  </si>
  <si>
    <r>
      <t xml:space="preserve">Asking for your sales rep at </t>
    </r>
    <r>
      <rPr>
        <u/>
        <sz val="11"/>
        <color theme="1"/>
        <rFont val="Calibri"/>
        <family val="2"/>
        <scheme val="minor"/>
      </rPr>
      <t>natalia.sanchez@ipmgroup.be</t>
    </r>
    <r>
      <rPr>
        <sz val="11"/>
        <color theme="1"/>
        <rFont val="Calibri"/>
        <family val="2"/>
        <scheme val="minor"/>
      </rPr>
      <t xml:space="preserve"> or </t>
    </r>
    <r>
      <rPr>
        <u/>
        <sz val="11"/>
        <color theme="1"/>
        <rFont val="Calibri"/>
        <family val="2"/>
        <scheme val="minor"/>
      </rPr>
      <t xml:space="preserve">emilien.vercruysse@ipmgroup.be </t>
    </r>
    <r>
      <rPr>
        <sz val="11"/>
        <color theme="1"/>
        <rFont val="Calibri"/>
        <family val="2"/>
        <scheme val="minor"/>
      </rPr>
      <t xml:space="preserve">+ adops team at </t>
    </r>
    <r>
      <rPr>
        <u/>
        <sz val="11"/>
        <color theme="1"/>
        <rFont val="Calibri"/>
        <family val="2"/>
        <scheme val="minor"/>
      </rPr>
      <t xml:space="preserve">web@ipmgroup.be
</t>
    </r>
    <r>
      <rPr>
        <sz val="11"/>
        <color theme="1"/>
        <rFont val="Calibri"/>
        <family val="2"/>
        <scheme val="minor"/>
      </rPr>
      <t>or passing by our Storefront for display formats.</t>
    </r>
  </si>
  <si>
    <t>IPM Network represent 84.000.000 page views &amp; 9.000.000 unique users per month</t>
  </si>
  <si>
    <t>https://orders.rubiconproject.com/#sellers/ipm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</si>
</sst>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[$€-1];[Red]\-#,##0\ [$€-1]"/>
    <numFmt numFmtId="165" formatCode="#,##0.00_-\ [$€-1];[Red]#,##0.00\-\ [$€-1]"/>
    <numFmt numFmtId="166" formatCode="&quot;€&quot;\ #,##0.00"/>
    <numFmt numFmtId="167" formatCode="#,##0_-\ [$€-1];[Red]#,##0\-\ [$€-1]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2"/>
      <color rgb="FF1F497D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b/>
      <i/>
      <sz val="11"/>
      <color rgb="FF000000"/>
      <name val="Calibri"/>
      <family val="2"/>
    </font>
    <font>
      <u/>
      <sz val="14"/>
      <color rgb="FF0000FF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22"/>
      <color rgb="FF1F497D"/>
      <name val="Calibri"/>
      <family val="2"/>
    </font>
    <font>
      <b/>
      <sz val="36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rgb="FF000000"/>
      <name val="Calibri"/>
      <family val="2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66FF99"/>
        <bgColor rgb="FF66FF99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3" fillId="0" borderId="0"/>
    <xf numFmtId="0" fontId="15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2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0" xfId="0" applyFont="1" applyBorder="1"/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0" fillId="0" borderId="7" xfId="0" applyFont="1" applyBorder="1"/>
    <xf numFmtId="0" fontId="0" fillId="0" borderId="9" xfId="0" applyFont="1" applyBorder="1"/>
    <xf numFmtId="2" fontId="4" fillId="3" borderId="10" xfId="0" applyNumberFormat="1" applyFont="1" applyFill="1" applyBorder="1" applyAlignment="1">
      <alignment horizontal="center" vertical="center" wrapText="1"/>
    </xf>
    <xf numFmtId="0" fontId="0" fillId="0" borderId="8" xfId="0" applyFont="1" applyBorder="1"/>
    <xf numFmtId="2" fontId="9" fillId="3" borderId="10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64" fontId="5" fillId="0" borderId="12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2" fontId="4" fillId="3" borderId="13" xfId="0" applyNumberFormat="1" applyFont="1" applyFill="1" applyBorder="1" applyAlignment="1">
      <alignment horizontal="center" vertical="center" wrapText="1"/>
    </xf>
    <xf numFmtId="2" fontId="9" fillId="3" borderId="11" xfId="0" applyNumberFormat="1" applyFont="1" applyFill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5" fillId="0" borderId="0" xfId="0" applyFont="1" applyFill="1" applyBorder="1"/>
    <xf numFmtId="0" fontId="8" fillId="0" borderId="0" xfId="0" applyFont="1" applyBorder="1"/>
    <xf numFmtId="0" fontId="0" fillId="0" borderId="0" xfId="0" applyFont="1" applyBorder="1" applyAlignment="1"/>
    <xf numFmtId="166" fontId="5" fillId="0" borderId="12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6" fontId="10" fillId="0" borderId="12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10" fillId="0" borderId="0" xfId="0" applyFont="1" applyBorder="1" applyAlignment="1">
      <alignment vertical="center"/>
    </xf>
    <xf numFmtId="166" fontId="5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0" fontId="10" fillId="0" borderId="0" xfId="0" applyFont="1" applyBorder="1"/>
    <xf numFmtId="0" fontId="6" fillId="0" borderId="0" xfId="0" applyFont="1" applyBorder="1" applyAlignment="1"/>
    <xf numFmtId="0" fontId="9" fillId="5" borderId="11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0" fontId="0" fillId="0" borderId="8" xfId="0" applyFont="1" applyBorder="1" applyAlignment="1"/>
    <xf numFmtId="164" fontId="5" fillId="0" borderId="10" xfId="0" applyNumberFormat="1" applyFont="1" applyFill="1" applyBorder="1" applyAlignment="1">
      <alignment horizontal="center" vertical="center"/>
    </xf>
    <xf numFmtId="167" fontId="5" fillId="0" borderId="11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0" fontId="15" fillId="0" borderId="0" xfId="2" applyBorder="1"/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7" fillId="0" borderId="0" xfId="0" applyFont="1" applyBorder="1" applyAlignment="1"/>
    <xf numFmtId="165" fontId="5" fillId="0" borderId="1" xfId="0" applyNumberFormat="1" applyFont="1" applyBorder="1" applyAlignment="1">
      <alignment horizontal="center" vertical="center"/>
    </xf>
    <xf numFmtId="0" fontId="10" fillId="6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1" fillId="2" borderId="0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5" fillId="0" borderId="0" xfId="2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9" fillId="4" borderId="10" xfId="0" applyNumberFormat="1" applyFont="1" applyFill="1" applyBorder="1" applyAlignment="1">
      <alignment horizontal="center" vertical="center"/>
    </xf>
    <xf numFmtId="2" fontId="9" fillId="4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2124075</xdr:colOff>
      <xdr:row>1</xdr:row>
      <xdr:rowOff>276225</xdr:rowOff>
    </xdr:from>
    <xdr:ext cx="3438525" cy="2057400"/>
    <xdr:pic>
      <xdr:nvPicPr>
        <xdr:cNvPr id="3" name="image12.jpg" descr="programmatique-socialtv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39575" y="390525"/>
          <a:ext cx="3438525" cy="20574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438150</xdr:colOff>
      <xdr:row>1</xdr:row>
      <xdr:rowOff>142875</xdr:rowOff>
    </xdr:from>
    <xdr:to>
      <xdr:col>2</xdr:col>
      <xdr:colOff>2581275</xdr:colOff>
      <xdr:row>4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57175"/>
          <a:ext cx="2143125" cy="1371600"/>
        </a:xfrm>
        <a:prstGeom prst="rect">
          <a:avLst/>
        </a:prstGeom>
      </xdr:spPr>
    </xdr:pic>
    <xdr:clientData/>
  </xdr:twoCellAnchor>
  <xdr:twoCellAnchor editAs="oneCell">
    <xdr:from>
      <xdr:col>6</xdr:col>
      <xdr:colOff>477611</xdr:colOff>
      <xdr:row>25</xdr:row>
      <xdr:rowOff>152401</xdr:rowOff>
    </xdr:from>
    <xdr:to>
      <xdr:col>7</xdr:col>
      <xdr:colOff>504824</xdr:colOff>
      <xdr:row>28</xdr:row>
      <xdr:rowOff>47626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2786" y="8334376"/>
          <a:ext cx="1741713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1228724</xdr:colOff>
      <xdr:row>25</xdr:row>
      <xdr:rowOff>9525</xdr:rowOff>
    </xdr:from>
    <xdr:to>
      <xdr:col>8</xdr:col>
      <xdr:colOff>1135379</xdr:colOff>
      <xdr:row>29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399" y="8191500"/>
          <a:ext cx="1697355" cy="942975"/>
        </a:xfrm>
        <a:prstGeom prst="rect">
          <a:avLst/>
        </a:prstGeom>
      </xdr:spPr>
    </xdr:pic>
    <xdr:clientData/>
  </xdr:twoCellAnchor>
  <xdr:twoCellAnchor editAs="oneCell">
    <xdr:from>
      <xdr:col>6</xdr:col>
      <xdr:colOff>504252</xdr:colOff>
      <xdr:row>28</xdr:row>
      <xdr:rowOff>133349</xdr:rowOff>
    </xdr:from>
    <xdr:to>
      <xdr:col>7</xdr:col>
      <xdr:colOff>533400</xdr:colOff>
      <xdr:row>31</xdr:row>
      <xdr:rowOff>190499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427" y="9029699"/>
          <a:ext cx="1743648" cy="771525"/>
        </a:xfrm>
        <a:prstGeom prst="rect">
          <a:avLst/>
        </a:prstGeom>
      </xdr:spPr>
    </xdr:pic>
    <xdr:clientData/>
  </xdr:twoCellAnchor>
  <xdr:twoCellAnchor editAs="oneCell">
    <xdr:from>
      <xdr:col>7</xdr:col>
      <xdr:colOff>1304925</xdr:colOff>
      <xdr:row>29</xdr:row>
      <xdr:rowOff>152400</xdr:rowOff>
    </xdr:from>
    <xdr:to>
      <xdr:col>8</xdr:col>
      <xdr:colOff>1028700</xdr:colOff>
      <xdr:row>30</xdr:row>
      <xdr:rowOff>237363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4600" y="9286875"/>
          <a:ext cx="1514475" cy="323088"/>
        </a:xfrm>
        <a:prstGeom prst="rect">
          <a:avLst/>
        </a:prstGeom>
      </xdr:spPr>
    </xdr:pic>
    <xdr:clientData/>
  </xdr:twoCellAnchor>
  <xdr:twoCellAnchor editAs="oneCell">
    <xdr:from>
      <xdr:col>7</xdr:col>
      <xdr:colOff>32954</xdr:colOff>
      <xdr:row>31</xdr:row>
      <xdr:rowOff>228600</xdr:rowOff>
    </xdr:from>
    <xdr:to>
      <xdr:col>7</xdr:col>
      <xdr:colOff>1733550</xdr:colOff>
      <xdr:row>35</xdr:row>
      <xdr:rowOff>28576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2629" y="9839325"/>
          <a:ext cx="1700596" cy="752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ders.rubiconprojec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3"/>
  <sheetViews>
    <sheetView tabSelected="1" topLeftCell="A7" zoomScaleNormal="100" workbookViewId="0">
      <selection activeCell="K9" sqref="K9"/>
    </sheetView>
  </sheetViews>
  <sheetFormatPr defaultColWidth="14.42578125" defaultRowHeight="15" x14ac:dyDescent="0.25"/>
  <cols>
    <col min="1" max="1" width="1.5703125" style="2" customWidth="1"/>
    <col min="2" max="2" width="2" style="2" customWidth="1"/>
    <col min="3" max="3" width="44" style="2" customWidth="1"/>
    <col min="4" max="4" width="74" style="3" customWidth="1"/>
    <col min="5" max="5" width="25.42578125" style="2" customWidth="1"/>
    <col min="6" max="6" width="28.5703125" style="2" customWidth="1"/>
    <col min="7" max="7" width="25.7109375" style="3" customWidth="1"/>
    <col min="8" max="8" width="26.85546875" style="2" customWidth="1"/>
    <col min="9" max="9" width="21.7109375" style="2" customWidth="1"/>
    <col min="10" max="10" width="4.42578125" style="2" customWidth="1"/>
    <col min="11" max="11" width="30.85546875" style="2" customWidth="1"/>
    <col min="12" max="24" width="8.7109375" style="2" customWidth="1"/>
    <col min="25" max="16384" width="14.42578125" style="2"/>
  </cols>
  <sheetData>
    <row r="1" spans="1:24" ht="9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9" customHeight="1" x14ac:dyDescent="0.25">
      <c r="A2" s="1"/>
      <c r="B2" s="8"/>
      <c r="C2" s="69" t="s">
        <v>37</v>
      </c>
      <c r="D2" s="69"/>
      <c r="E2" s="69"/>
      <c r="F2" s="69"/>
      <c r="G2" s="69"/>
      <c r="H2" s="69"/>
      <c r="I2" s="69"/>
      <c r="J2" s="70"/>
      <c r="K2" s="1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9" customHeight="1" x14ac:dyDescent="0.25">
      <c r="A3" s="1"/>
      <c r="B3" s="9"/>
      <c r="C3" s="71"/>
      <c r="D3" s="71"/>
      <c r="E3" s="71"/>
      <c r="F3" s="71"/>
      <c r="G3" s="71"/>
      <c r="H3" s="71"/>
      <c r="I3" s="71"/>
      <c r="J3" s="72"/>
      <c r="K3" s="1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9" customHeight="1" x14ac:dyDescent="0.25">
      <c r="A4" s="1"/>
      <c r="B4" s="9"/>
      <c r="C4" s="71"/>
      <c r="D4" s="71"/>
      <c r="E4" s="71"/>
      <c r="F4" s="71"/>
      <c r="G4" s="71"/>
      <c r="H4" s="71"/>
      <c r="I4" s="71"/>
      <c r="J4" s="72"/>
      <c r="K4" s="1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3" customFormat="1" ht="39" customHeight="1" x14ac:dyDescent="0.25">
      <c r="A5" s="1"/>
      <c r="B5" s="9"/>
      <c r="C5" s="71"/>
      <c r="D5" s="71"/>
      <c r="E5" s="71"/>
      <c r="F5" s="71"/>
      <c r="G5" s="71"/>
      <c r="H5" s="71"/>
      <c r="I5" s="71"/>
      <c r="J5" s="72"/>
      <c r="K5" s="1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3" customFormat="1" ht="24.75" customHeight="1" x14ac:dyDescent="0.25">
      <c r="A6" s="1"/>
      <c r="B6" s="9"/>
      <c r="C6" s="59"/>
      <c r="D6" s="83"/>
      <c r="E6" s="83"/>
      <c r="F6" s="83"/>
      <c r="G6" s="59"/>
      <c r="H6" s="59"/>
      <c r="I6" s="59"/>
      <c r="J6" s="60"/>
      <c r="K6" s="1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3" customFormat="1" ht="48.75" customHeight="1" x14ac:dyDescent="0.25">
      <c r="A7" s="1"/>
      <c r="B7" s="9"/>
      <c r="C7" s="59"/>
      <c r="D7" s="84"/>
      <c r="E7" s="85"/>
      <c r="F7" s="85"/>
      <c r="G7" s="59"/>
      <c r="H7" s="59"/>
      <c r="I7" s="59"/>
      <c r="J7" s="60"/>
      <c r="K7" s="1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5.5" customHeight="1" x14ac:dyDescent="0.25">
      <c r="A8" s="1"/>
      <c r="B8" s="9"/>
      <c r="C8" s="42"/>
      <c r="D8" s="42"/>
      <c r="E8" s="42"/>
      <c r="F8" s="42"/>
      <c r="G8" s="42"/>
      <c r="H8" s="42"/>
      <c r="I8" s="42"/>
      <c r="J8" s="10"/>
      <c r="K8" s="1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3.75" customHeight="1" x14ac:dyDescent="0.25">
      <c r="A9" s="1"/>
      <c r="B9" s="9"/>
      <c r="C9" s="66" t="s">
        <v>0</v>
      </c>
      <c r="D9" s="66"/>
      <c r="E9" s="67"/>
      <c r="F9" s="67"/>
      <c r="G9" s="67"/>
      <c r="H9" s="67"/>
      <c r="I9" s="67"/>
      <c r="J9" s="10"/>
      <c r="K9" s="1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3.75" customHeight="1" x14ac:dyDescent="0.25">
      <c r="A10" s="1"/>
      <c r="B10" s="9"/>
      <c r="C10" s="11"/>
      <c r="D10" s="11"/>
      <c r="E10" s="11"/>
      <c r="F10" s="11"/>
      <c r="G10" s="11"/>
      <c r="H10" s="11"/>
      <c r="I10" s="11"/>
      <c r="J10" s="10"/>
      <c r="K10" s="1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40.5" customHeight="1" x14ac:dyDescent="0.25">
      <c r="A11" s="1"/>
      <c r="B11" s="9"/>
      <c r="C11" s="22" t="s">
        <v>22</v>
      </c>
      <c r="D11" s="24" t="s">
        <v>25</v>
      </c>
      <c r="E11" s="23" t="s">
        <v>26</v>
      </c>
      <c r="F11" s="21" t="s">
        <v>30</v>
      </c>
      <c r="G11" s="20" t="s">
        <v>29</v>
      </c>
      <c r="H11" s="18" t="s">
        <v>27</v>
      </c>
      <c r="I11" s="28" t="s">
        <v>28</v>
      </c>
      <c r="J11" s="10"/>
      <c r="K11" s="2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5.5" customHeight="1" x14ac:dyDescent="0.25">
      <c r="A12" s="1"/>
      <c r="B12" s="9"/>
      <c r="C12" s="25" t="s">
        <v>23</v>
      </c>
      <c r="D12" s="30" t="s">
        <v>42</v>
      </c>
      <c r="E12" s="41" t="s">
        <v>39</v>
      </c>
      <c r="F12" s="40" t="s">
        <v>40</v>
      </c>
      <c r="G12" s="40" t="s">
        <v>2</v>
      </c>
      <c r="H12" s="53">
        <v>6</v>
      </c>
      <c r="I12" s="54">
        <v>8</v>
      </c>
      <c r="J12" s="10"/>
      <c r="K12" s="1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5.5" customHeight="1" x14ac:dyDescent="0.25">
      <c r="A13" s="1"/>
      <c r="B13" s="9"/>
      <c r="C13" s="25" t="s">
        <v>24</v>
      </c>
      <c r="D13" s="30" t="s">
        <v>31</v>
      </c>
      <c r="E13" s="39" t="s">
        <v>2</v>
      </c>
      <c r="F13" s="40" t="s">
        <v>38</v>
      </c>
      <c r="G13" s="40" t="s">
        <v>41</v>
      </c>
      <c r="H13" s="53">
        <v>9</v>
      </c>
      <c r="I13" s="55">
        <v>11.5</v>
      </c>
      <c r="J13" s="10"/>
      <c r="K13" s="1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3" customFormat="1" ht="25.5" customHeight="1" x14ac:dyDescent="0.25">
      <c r="A14" s="1"/>
      <c r="B14" s="9"/>
      <c r="C14" s="15"/>
      <c r="D14" s="43"/>
      <c r="E14" s="44"/>
      <c r="F14" s="45"/>
      <c r="G14" s="45"/>
      <c r="H14" s="56"/>
      <c r="I14" s="56"/>
      <c r="J14" s="10"/>
      <c r="K14" s="1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3" customFormat="1" ht="42" customHeight="1" x14ac:dyDescent="0.25">
      <c r="A15" s="1"/>
      <c r="B15" s="9"/>
      <c r="C15" s="22" t="s">
        <v>44</v>
      </c>
      <c r="D15" s="24" t="s">
        <v>25</v>
      </c>
      <c r="E15" s="23" t="s">
        <v>26</v>
      </c>
      <c r="F15" s="21" t="s">
        <v>30</v>
      </c>
      <c r="G15" s="20" t="s">
        <v>29</v>
      </c>
      <c r="H15" s="18" t="s">
        <v>27</v>
      </c>
      <c r="I15" s="28" t="s">
        <v>28</v>
      </c>
      <c r="J15" s="10"/>
      <c r="K15" s="1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3" customFormat="1" ht="25.5" customHeight="1" x14ac:dyDescent="0.25">
      <c r="A16" s="1"/>
      <c r="B16" s="9"/>
      <c r="C16" s="25" t="s">
        <v>23</v>
      </c>
      <c r="D16" s="30" t="s">
        <v>43</v>
      </c>
      <c r="E16" s="39" t="s">
        <v>45</v>
      </c>
      <c r="F16" s="40" t="s">
        <v>46</v>
      </c>
      <c r="G16" s="40" t="s">
        <v>47</v>
      </c>
      <c r="H16" s="53">
        <v>4</v>
      </c>
      <c r="I16" s="55">
        <v>7.5</v>
      </c>
      <c r="J16" s="10"/>
      <c r="K16" s="1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0" customHeight="1" x14ac:dyDescent="0.25">
      <c r="A17" s="1"/>
      <c r="B17" s="9"/>
      <c r="C17" s="11"/>
      <c r="D17" s="11"/>
      <c r="E17" s="11"/>
      <c r="F17" s="11"/>
      <c r="G17" s="11"/>
      <c r="H17" s="11"/>
      <c r="I17" s="11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3.75" customHeight="1" x14ac:dyDescent="0.25">
      <c r="A18" s="1"/>
      <c r="B18" s="9"/>
      <c r="C18" s="68" t="s">
        <v>48</v>
      </c>
      <c r="D18" s="66"/>
      <c r="E18" s="67"/>
      <c r="F18" s="67"/>
      <c r="G18" s="67"/>
      <c r="H18" s="67"/>
      <c r="I18" s="67"/>
      <c r="J18" s="10"/>
      <c r="K18" s="1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4" customHeight="1" x14ac:dyDescent="0.25">
      <c r="A19" s="1"/>
      <c r="B19" s="9"/>
      <c r="C19" s="11"/>
      <c r="D19" s="11"/>
      <c r="E19" s="11"/>
      <c r="F19" s="11"/>
      <c r="G19" s="11"/>
      <c r="H19" s="11"/>
      <c r="I19" s="12"/>
      <c r="J19" s="10"/>
      <c r="K19" s="1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50.25" customHeight="1" x14ac:dyDescent="0.25">
      <c r="A20" s="1"/>
      <c r="B20" s="9"/>
      <c r="C20" s="22" t="s">
        <v>1</v>
      </c>
      <c r="D20" s="33" t="s">
        <v>32</v>
      </c>
      <c r="E20" s="28" t="s">
        <v>26</v>
      </c>
      <c r="F20" s="34" t="s">
        <v>30</v>
      </c>
      <c r="G20" s="34" t="s">
        <v>29</v>
      </c>
      <c r="H20" s="32" t="s">
        <v>27</v>
      </c>
      <c r="I20" s="28" t="s">
        <v>28</v>
      </c>
      <c r="J20" s="10"/>
      <c r="K20" s="1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4" customHeight="1" x14ac:dyDescent="0.25">
      <c r="A21" s="1"/>
      <c r="B21" s="9"/>
      <c r="C21" s="31" t="s">
        <v>34</v>
      </c>
      <c r="D21" s="35" t="s">
        <v>33</v>
      </c>
      <c r="E21" s="29">
        <v>10</v>
      </c>
      <c r="F21" s="64">
        <v>15.5</v>
      </c>
      <c r="G21" s="57">
        <v>20</v>
      </c>
      <c r="H21" s="26">
        <v>13</v>
      </c>
      <c r="I21" s="64">
        <v>18.5</v>
      </c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4.75" customHeight="1" x14ac:dyDescent="0.25">
      <c r="A22" s="1"/>
      <c r="B22" s="9"/>
      <c r="C22" s="31" t="s">
        <v>35</v>
      </c>
      <c r="D22" s="35" t="s">
        <v>36</v>
      </c>
      <c r="E22" s="29">
        <v>9</v>
      </c>
      <c r="F22" s="64">
        <v>11.5</v>
      </c>
      <c r="G22" s="29">
        <v>12</v>
      </c>
      <c r="H22" s="26">
        <v>12</v>
      </c>
      <c r="I22" s="64">
        <v>14.5</v>
      </c>
      <c r="J22" s="10"/>
      <c r="K22" s="1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x14ac:dyDescent="0.25">
      <c r="A23" s="1"/>
      <c r="B23" s="9"/>
      <c r="C23" s="11"/>
      <c r="D23" s="11"/>
      <c r="E23" s="11"/>
      <c r="F23" s="11"/>
      <c r="G23" s="11"/>
      <c r="H23" s="11"/>
      <c r="I23" s="11"/>
      <c r="J23" s="10"/>
      <c r="K23" s="1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25">
      <c r="A24" s="1"/>
      <c r="B24" s="9"/>
      <c r="C24" s="11"/>
      <c r="D24" s="11"/>
      <c r="E24" s="11"/>
      <c r="F24" s="11"/>
      <c r="G24" s="11"/>
      <c r="H24" s="11"/>
      <c r="I24" s="11"/>
      <c r="J24" s="10"/>
      <c r="K24" s="1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.75" customHeight="1" x14ac:dyDescent="0.3">
      <c r="A25" s="1"/>
      <c r="B25" s="9"/>
      <c r="C25" s="4" t="s">
        <v>3</v>
      </c>
      <c r="D25" s="5" t="s">
        <v>4</v>
      </c>
      <c r="E25" s="5" t="s">
        <v>88</v>
      </c>
      <c r="F25" s="5"/>
      <c r="G25" s="79" t="s">
        <v>49</v>
      </c>
      <c r="H25" s="80"/>
      <c r="I25" s="80"/>
      <c r="J25" s="10"/>
      <c r="K25" s="13"/>
      <c r="L25" s="6"/>
      <c r="M25" s="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.75" customHeight="1" x14ac:dyDescent="0.3">
      <c r="A26" s="1"/>
      <c r="B26" s="9"/>
      <c r="C26" s="13"/>
      <c r="D26" s="14"/>
      <c r="E26" s="13"/>
      <c r="F26" s="13"/>
      <c r="G26" s="81"/>
      <c r="H26" s="81"/>
      <c r="I26" s="81"/>
      <c r="J26" s="10"/>
      <c r="K26" s="1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.75" customHeight="1" x14ac:dyDescent="0.3">
      <c r="A27" s="1"/>
      <c r="B27" s="9"/>
      <c r="C27" s="15" t="s">
        <v>5</v>
      </c>
      <c r="D27" s="14" t="s">
        <v>6</v>
      </c>
      <c r="E27" s="14" t="s">
        <v>7</v>
      </c>
      <c r="F27" s="14"/>
      <c r="G27" s="82"/>
      <c r="H27" s="82"/>
      <c r="I27" s="82"/>
      <c r="J27" s="10"/>
      <c r="K27" s="1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.75" customHeight="1" x14ac:dyDescent="0.3">
      <c r="A28" s="1"/>
      <c r="B28" s="9"/>
      <c r="C28" s="15" t="s">
        <v>8</v>
      </c>
      <c r="D28" s="14" t="s">
        <v>9</v>
      </c>
      <c r="E28" s="14" t="s">
        <v>10</v>
      </c>
      <c r="F28" s="14"/>
      <c r="G28" s="82"/>
      <c r="H28" s="82"/>
      <c r="I28" s="82"/>
      <c r="J28" s="10"/>
      <c r="K28" s="1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.75" customHeight="1" x14ac:dyDescent="0.3">
      <c r="A29" s="1"/>
      <c r="B29" s="9"/>
      <c r="C29" s="43" t="s">
        <v>17</v>
      </c>
      <c r="D29" s="47" t="s">
        <v>50</v>
      </c>
      <c r="E29" s="38"/>
      <c r="F29" s="14"/>
      <c r="G29" s="82"/>
      <c r="H29" s="82"/>
      <c r="I29" s="82"/>
      <c r="J29" s="10"/>
      <c r="K29" s="1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.75" customHeight="1" x14ac:dyDescent="0.3">
      <c r="A30" s="1"/>
      <c r="B30" s="9"/>
      <c r="C30" s="15" t="s">
        <v>16</v>
      </c>
      <c r="D30" s="14" t="s">
        <v>15</v>
      </c>
      <c r="E30" s="38"/>
      <c r="F30" s="14"/>
      <c r="G30" s="82"/>
      <c r="H30" s="82"/>
      <c r="I30" s="82"/>
      <c r="J30" s="10"/>
      <c r="K30" s="1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.75" customHeight="1" x14ac:dyDescent="0.3">
      <c r="A31" s="1"/>
      <c r="B31" s="9"/>
      <c r="C31" s="15" t="s">
        <v>11</v>
      </c>
      <c r="D31" s="14" t="s">
        <v>12</v>
      </c>
      <c r="E31" s="38"/>
      <c r="F31" s="14"/>
      <c r="G31" s="82"/>
      <c r="H31" s="82"/>
      <c r="I31" s="82"/>
      <c r="J31" s="10"/>
      <c r="K31" s="11"/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.75" customHeight="1" x14ac:dyDescent="0.3">
      <c r="A32" s="1"/>
      <c r="B32" s="9"/>
      <c r="C32" s="14" t="s">
        <v>13</v>
      </c>
      <c r="D32" s="14" t="s">
        <v>14</v>
      </c>
      <c r="E32" s="14"/>
      <c r="F32" s="27"/>
      <c r="G32" s="82"/>
      <c r="H32" s="82"/>
      <c r="I32" s="82"/>
      <c r="J32" s="10"/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.75" customHeight="1" x14ac:dyDescent="0.3">
      <c r="A33" s="1"/>
      <c r="B33" s="9"/>
      <c r="C33" s="14" t="s">
        <v>18</v>
      </c>
      <c r="D33" s="14"/>
      <c r="E33" s="14"/>
      <c r="F33" s="14"/>
      <c r="G33" s="82"/>
      <c r="H33" s="82"/>
      <c r="I33" s="82"/>
      <c r="J33" s="10"/>
      <c r="K33" s="1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.75" customHeight="1" x14ac:dyDescent="0.3">
      <c r="A34" s="1"/>
      <c r="B34" s="9"/>
      <c r="C34" s="15" t="s">
        <v>19</v>
      </c>
      <c r="D34" s="14"/>
      <c r="E34" s="14"/>
      <c r="F34" s="14"/>
      <c r="G34" s="82"/>
      <c r="H34" s="82"/>
      <c r="I34" s="82"/>
      <c r="J34" s="10"/>
      <c r="K34" s="1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3" customFormat="1" ht="18.75" customHeight="1" x14ac:dyDescent="0.3">
      <c r="A35" s="1"/>
      <c r="B35" s="9"/>
      <c r="C35" s="15"/>
      <c r="D35" s="14"/>
      <c r="E35" s="14"/>
      <c r="F35" s="14"/>
      <c r="G35" s="82"/>
      <c r="H35" s="82"/>
      <c r="I35" s="82"/>
      <c r="J35" s="10"/>
      <c r="K35" s="1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3" customFormat="1" ht="18.75" customHeight="1" x14ac:dyDescent="0.3">
      <c r="A36" s="1"/>
      <c r="B36" s="9"/>
      <c r="C36" s="65" t="s">
        <v>90</v>
      </c>
      <c r="D36" s="65"/>
      <c r="E36" s="14"/>
      <c r="F36" s="14"/>
      <c r="G36" s="82"/>
      <c r="H36" s="82"/>
      <c r="I36" s="82"/>
      <c r="J36" s="10"/>
      <c r="K36" s="1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75" customHeight="1" x14ac:dyDescent="0.3">
      <c r="A37" s="1"/>
      <c r="B37" s="9"/>
      <c r="C37" s="15"/>
      <c r="D37" s="15"/>
      <c r="E37" s="15"/>
      <c r="F37" s="14"/>
      <c r="G37" s="82"/>
      <c r="H37" s="82"/>
      <c r="I37" s="82"/>
      <c r="J37" s="10"/>
      <c r="K37" s="1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3" customFormat="1" ht="18.75" customHeight="1" x14ac:dyDescent="0.3">
      <c r="A38" s="1"/>
      <c r="B38" s="9"/>
      <c r="C38" s="49" t="s">
        <v>85</v>
      </c>
      <c r="D38" s="49" t="s">
        <v>86</v>
      </c>
      <c r="E38" s="49" t="s">
        <v>87</v>
      </c>
      <c r="F38" s="14"/>
      <c r="G38" s="82"/>
      <c r="H38" s="82"/>
      <c r="I38" s="82"/>
      <c r="J38" s="10"/>
      <c r="K38" s="1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3" customFormat="1" ht="18.75" x14ac:dyDescent="0.3">
      <c r="A39" s="1"/>
      <c r="B39" s="9"/>
      <c r="C39" s="50" t="s">
        <v>51</v>
      </c>
      <c r="D39" s="51">
        <v>78820</v>
      </c>
      <c r="E39" s="51">
        <f t="shared" ref="E39:E72" si="0">D39/30</f>
        <v>2627.3333333333335</v>
      </c>
      <c r="F39" s="14"/>
      <c r="G39" s="48"/>
      <c r="H39" s="48"/>
      <c r="I39" s="48"/>
      <c r="J39" s="10"/>
      <c r="K39" s="1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3" customFormat="1" ht="21" customHeight="1" x14ac:dyDescent="0.35">
      <c r="A40" s="1"/>
      <c r="B40" s="9"/>
      <c r="C40" s="50" t="s">
        <v>52</v>
      </c>
      <c r="D40" s="51">
        <v>10282566</v>
      </c>
      <c r="E40" s="51">
        <f t="shared" si="0"/>
        <v>342752.2</v>
      </c>
      <c r="F40" s="14"/>
      <c r="G40" s="76" t="s">
        <v>20</v>
      </c>
      <c r="H40" s="76"/>
      <c r="I40" s="76"/>
      <c r="J40" s="10"/>
      <c r="K40" s="1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3" customFormat="1" ht="18.75" customHeight="1" x14ac:dyDescent="0.25">
      <c r="A41" s="1"/>
      <c r="B41" s="9"/>
      <c r="C41" s="50" t="s">
        <v>53</v>
      </c>
      <c r="D41" s="51">
        <v>6659169</v>
      </c>
      <c r="E41" s="51">
        <f t="shared" si="0"/>
        <v>221972.3</v>
      </c>
      <c r="G41" s="77" t="s">
        <v>89</v>
      </c>
      <c r="H41" s="78"/>
      <c r="I41" s="78"/>
      <c r="J41" s="10"/>
      <c r="K41" s="1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.75" customHeight="1" x14ac:dyDescent="0.25">
      <c r="A42" s="1"/>
      <c r="B42" s="9"/>
      <c r="C42" s="50" t="s">
        <v>54</v>
      </c>
      <c r="D42" s="51">
        <v>11847194</v>
      </c>
      <c r="E42" s="51">
        <f t="shared" si="0"/>
        <v>394906.46666666667</v>
      </c>
      <c r="G42" s="78"/>
      <c r="H42" s="78"/>
      <c r="I42" s="78"/>
      <c r="J42" s="10"/>
      <c r="K42" s="1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.75" customHeight="1" x14ac:dyDescent="0.25">
      <c r="A43" s="1"/>
      <c r="B43" s="9"/>
      <c r="C43" s="50" t="s">
        <v>55</v>
      </c>
      <c r="D43" s="51">
        <v>4068075</v>
      </c>
      <c r="E43" s="51">
        <f t="shared" si="0"/>
        <v>135602.5</v>
      </c>
      <c r="G43" s="78"/>
      <c r="H43" s="78"/>
      <c r="I43" s="78"/>
      <c r="J43" s="10"/>
      <c r="K43" s="1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.75" customHeight="1" x14ac:dyDescent="0.25">
      <c r="A44" s="1"/>
      <c r="B44" s="9"/>
      <c r="C44" s="50" t="s">
        <v>56</v>
      </c>
      <c r="D44" s="51">
        <v>6119967</v>
      </c>
      <c r="E44" s="51">
        <f t="shared" si="0"/>
        <v>203998.9</v>
      </c>
      <c r="G44" s="78"/>
      <c r="H44" s="78"/>
      <c r="I44" s="78"/>
      <c r="J44" s="10"/>
      <c r="K44" s="1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.75" x14ac:dyDescent="0.3">
      <c r="A45" s="1"/>
      <c r="B45" s="9"/>
      <c r="C45" s="50" t="s">
        <v>57</v>
      </c>
      <c r="D45" s="51">
        <v>15031979</v>
      </c>
      <c r="E45" s="51">
        <f t="shared" si="0"/>
        <v>501065.96666666667</v>
      </c>
      <c r="H45" s="46"/>
      <c r="I45" s="14"/>
      <c r="J45" s="10"/>
      <c r="K45" s="1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" x14ac:dyDescent="0.35">
      <c r="A46" s="1"/>
      <c r="B46" s="9"/>
      <c r="C46" s="50" t="s">
        <v>58</v>
      </c>
      <c r="D46" s="51">
        <v>39675516</v>
      </c>
      <c r="E46" s="51">
        <f t="shared" si="0"/>
        <v>1322517.2</v>
      </c>
      <c r="G46" s="75" t="s">
        <v>21</v>
      </c>
      <c r="H46" s="75"/>
      <c r="I46" s="75"/>
      <c r="J46" s="10"/>
      <c r="K46" s="1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.75" customHeight="1" x14ac:dyDescent="0.25">
      <c r="A47" s="1"/>
      <c r="B47" s="9"/>
      <c r="C47" s="50" t="s">
        <v>59</v>
      </c>
      <c r="D47" s="51">
        <v>14410114</v>
      </c>
      <c r="E47" s="51">
        <f t="shared" si="0"/>
        <v>480337.13333333336</v>
      </c>
      <c r="G47" s="73" t="s">
        <v>91</v>
      </c>
      <c r="H47" s="74"/>
      <c r="I47" s="74"/>
      <c r="J47" s="10"/>
      <c r="K47" s="1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.75" x14ac:dyDescent="0.3">
      <c r="A48" s="1"/>
      <c r="B48" s="9"/>
      <c r="C48" s="50" t="s">
        <v>60</v>
      </c>
      <c r="D48" s="51">
        <v>4813907</v>
      </c>
      <c r="E48" s="51">
        <f t="shared" si="0"/>
        <v>160463.56666666668</v>
      </c>
      <c r="F48" s="14"/>
      <c r="G48" s="61"/>
      <c r="H48" s="62"/>
      <c r="I48" s="62"/>
      <c r="J48" s="10"/>
      <c r="K48" s="1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1"/>
      <c r="B49" s="9"/>
      <c r="C49" s="50" t="s">
        <v>61</v>
      </c>
      <c r="D49" s="51">
        <v>3132135</v>
      </c>
      <c r="E49" s="51">
        <f t="shared" si="0"/>
        <v>104404.5</v>
      </c>
      <c r="F49" s="11"/>
      <c r="G49" s="62"/>
      <c r="H49" s="62"/>
      <c r="I49" s="62"/>
      <c r="J49" s="1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"/>
      <c r="B50" s="9"/>
      <c r="C50" s="50" t="s">
        <v>62</v>
      </c>
      <c r="D50" s="51">
        <v>4643192</v>
      </c>
      <c r="E50" s="51">
        <f t="shared" si="0"/>
        <v>154773.06666666668</v>
      </c>
      <c r="F50" s="11"/>
      <c r="G50" s="62"/>
      <c r="H50" s="62"/>
      <c r="I50" s="62"/>
      <c r="J50" s="1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"/>
      <c r="B51" s="9"/>
      <c r="C51" s="50" t="s">
        <v>63</v>
      </c>
      <c r="D51" s="51">
        <v>2764373</v>
      </c>
      <c r="E51" s="51">
        <f t="shared" si="0"/>
        <v>92145.766666666663</v>
      </c>
      <c r="F51" s="11"/>
      <c r="G51" s="62"/>
      <c r="H51" s="62"/>
      <c r="I51" s="62"/>
      <c r="J51" s="1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1"/>
      <c r="B52" s="9"/>
      <c r="C52" s="50" t="s">
        <v>64</v>
      </c>
      <c r="D52" s="51">
        <v>2281318</v>
      </c>
      <c r="E52" s="51">
        <f t="shared" si="0"/>
        <v>76043.933333333334</v>
      </c>
      <c r="F52" s="11"/>
      <c r="G52" s="11"/>
      <c r="H52" s="11"/>
      <c r="I52" s="11"/>
      <c r="J52" s="1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9"/>
      <c r="C53" s="50" t="s">
        <v>65</v>
      </c>
      <c r="D53" s="51">
        <v>2142469</v>
      </c>
      <c r="E53" s="51">
        <f t="shared" si="0"/>
        <v>71415.633333333331</v>
      </c>
      <c r="F53" s="11"/>
      <c r="G53" s="11"/>
      <c r="H53" s="11"/>
      <c r="I53" s="11"/>
      <c r="J53" s="1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1" x14ac:dyDescent="0.35">
      <c r="A54" s="1"/>
      <c r="B54" s="9"/>
      <c r="C54" s="50" t="s">
        <v>66</v>
      </c>
      <c r="D54" s="51">
        <v>9532090</v>
      </c>
      <c r="E54" s="51">
        <f t="shared" si="0"/>
        <v>317736.33333333331</v>
      </c>
      <c r="F54" s="11"/>
      <c r="G54" s="63"/>
      <c r="H54" s="63"/>
      <c r="I54" s="63"/>
      <c r="J54" s="1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"/>
      <c r="B55" s="9"/>
      <c r="C55" s="50" t="s">
        <v>67</v>
      </c>
      <c r="D55" s="51">
        <v>611026</v>
      </c>
      <c r="E55" s="51">
        <f t="shared" si="0"/>
        <v>20367.533333333333</v>
      </c>
      <c r="F55" s="11"/>
      <c r="G55" s="42"/>
      <c r="H55" s="42"/>
      <c r="I55" s="42"/>
      <c r="J55" s="1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"/>
      <c r="B56" s="9"/>
      <c r="C56" s="50" t="s">
        <v>68</v>
      </c>
      <c r="D56" s="51">
        <v>7207024</v>
      </c>
      <c r="E56" s="51">
        <f t="shared" si="0"/>
        <v>240234.13333333333</v>
      </c>
      <c r="F56" s="11"/>
      <c r="G56" s="11"/>
      <c r="H56" s="11"/>
      <c r="I56" s="11"/>
      <c r="J56" s="1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9"/>
      <c r="C57" s="50" t="s">
        <v>69</v>
      </c>
      <c r="D57" s="51">
        <v>714443</v>
      </c>
      <c r="E57" s="51">
        <f t="shared" si="0"/>
        <v>23814.766666666666</v>
      </c>
      <c r="F57" s="11"/>
      <c r="G57" s="11"/>
      <c r="H57" s="11"/>
      <c r="I57" s="11"/>
      <c r="J57" s="1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"/>
      <c r="B58" s="9"/>
      <c r="C58" s="50" t="s">
        <v>70</v>
      </c>
      <c r="D58" s="51">
        <v>23729680</v>
      </c>
      <c r="E58" s="51">
        <f t="shared" si="0"/>
        <v>790989.33333333337</v>
      </c>
      <c r="F58" s="11"/>
      <c r="G58" s="11"/>
      <c r="H58" s="11"/>
      <c r="I58" s="11"/>
      <c r="J58" s="10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"/>
      <c r="B59" s="9"/>
      <c r="C59" s="50" t="s">
        <v>71</v>
      </c>
      <c r="D59" s="51">
        <v>3751632</v>
      </c>
      <c r="E59" s="51">
        <f t="shared" si="0"/>
        <v>125054.39999999999</v>
      </c>
      <c r="F59" s="11"/>
      <c r="G59" s="11"/>
      <c r="H59" s="11"/>
      <c r="I59" s="11"/>
      <c r="J59" s="1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A60" s="1"/>
      <c r="B60" s="9"/>
      <c r="C60" s="50" t="s">
        <v>72</v>
      </c>
      <c r="D60" s="51">
        <v>5177436</v>
      </c>
      <c r="E60" s="51">
        <f t="shared" si="0"/>
        <v>172581.2</v>
      </c>
      <c r="F60" s="11"/>
      <c r="G60" s="11"/>
      <c r="H60" s="11"/>
      <c r="I60" s="11"/>
      <c r="J60" s="1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A61" s="1"/>
      <c r="B61" s="9"/>
      <c r="C61" s="50" t="s">
        <v>73</v>
      </c>
      <c r="D61" s="51">
        <v>21378001</v>
      </c>
      <c r="E61" s="51">
        <f t="shared" si="0"/>
        <v>712600.03333333333</v>
      </c>
      <c r="F61" s="11"/>
      <c r="G61" s="11"/>
      <c r="H61" s="11"/>
      <c r="I61" s="11"/>
      <c r="J61" s="1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A62" s="1"/>
      <c r="B62" s="9"/>
      <c r="C62" s="50" t="s">
        <v>74</v>
      </c>
      <c r="D62" s="51">
        <v>1911902</v>
      </c>
      <c r="E62" s="51">
        <f t="shared" si="0"/>
        <v>63730.066666666666</v>
      </c>
      <c r="F62" s="11"/>
      <c r="G62" s="11"/>
      <c r="H62" s="11"/>
      <c r="I62" s="11"/>
      <c r="J62" s="1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A63" s="1"/>
      <c r="B63" s="9"/>
      <c r="C63" s="50" t="s">
        <v>75</v>
      </c>
      <c r="D63" s="51">
        <v>11184966</v>
      </c>
      <c r="E63" s="51">
        <f t="shared" si="0"/>
        <v>372832.2</v>
      </c>
      <c r="F63" s="11"/>
      <c r="G63" s="11"/>
      <c r="H63" s="11"/>
      <c r="I63" s="11"/>
      <c r="J63" s="1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.75" x14ac:dyDescent="0.3">
      <c r="A64" s="1"/>
      <c r="B64" s="9"/>
      <c r="C64" s="50" t="s">
        <v>76</v>
      </c>
      <c r="D64" s="51">
        <v>1060526</v>
      </c>
      <c r="E64" s="51">
        <f t="shared" si="0"/>
        <v>35350.866666666669</v>
      </c>
      <c r="F64" s="13"/>
      <c r="G64" s="13"/>
      <c r="H64" s="11"/>
      <c r="I64" s="11"/>
      <c r="J64" s="1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.75" x14ac:dyDescent="0.3">
      <c r="A65" s="1"/>
      <c r="B65" s="9"/>
      <c r="C65" s="50" t="s">
        <v>77</v>
      </c>
      <c r="D65" s="51">
        <v>33530581</v>
      </c>
      <c r="E65" s="51">
        <f t="shared" si="0"/>
        <v>1117686.0333333334</v>
      </c>
      <c r="F65" s="13"/>
      <c r="G65" s="14"/>
      <c r="H65" s="11"/>
      <c r="I65" s="11"/>
      <c r="J65" s="1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.75" x14ac:dyDescent="0.3">
      <c r="A66" s="1"/>
      <c r="B66" s="9"/>
      <c r="C66" s="50" t="s">
        <v>78</v>
      </c>
      <c r="D66" s="51">
        <v>10491066</v>
      </c>
      <c r="E66" s="51">
        <f t="shared" si="0"/>
        <v>349702.2</v>
      </c>
      <c r="F66" s="47"/>
      <c r="G66" s="37"/>
      <c r="H66" s="11"/>
      <c r="I66" s="11"/>
      <c r="J66" s="1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.75" x14ac:dyDescent="0.3">
      <c r="A67" s="1"/>
      <c r="B67" s="9"/>
      <c r="C67" s="50" t="s">
        <v>79</v>
      </c>
      <c r="D67" s="51">
        <v>1980444</v>
      </c>
      <c r="E67" s="51">
        <f t="shared" si="0"/>
        <v>66014.8</v>
      </c>
      <c r="F67" s="14"/>
      <c r="G67" s="11"/>
      <c r="H67" s="11"/>
      <c r="I67" s="11"/>
      <c r="J67" s="1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.75" x14ac:dyDescent="0.3">
      <c r="A68" s="1"/>
      <c r="B68" s="9"/>
      <c r="C68" s="50" t="s">
        <v>80</v>
      </c>
      <c r="D68" s="51">
        <v>4085947</v>
      </c>
      <c r="E68" s="51">
        <f t="shared" si="0"/>
        <v>136198.23333333334</v>
      </c>
      <c r="F68" s="13"/>
      <c r="G68" s="11"/>
      <c r="H68" s="11"/>
      <c r="I68" s="11"/>
      <c r="J68" s="10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.75" x14ac:dyDescent="0.3">
      <c r="A69" s="1"/>
      <c r="B69" s="9"/>
      <c r="C69" s="50" t="s">
        <v>81</v>
      </c>
      <c r="D69" s="51">
        <v>2073426</v>
      </c>
      <c r="E69" s="51">
        <f t="shared" si="0"/>
        <v>69114.2</v>
      </c>
      <c r="F69" s="14"/>
      <c r="G69" s="11"/>
      <c r="H69" s="11"/>
      <c r="I69" s="11"/>
      <c r="J69" s="10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5">
      <c r="A70" s="1"/>
      <c r="B70" s="9"/>
      <c r="C70" s="50" t="s">
        <v>82</v>
      </c>
      <c r="D70" s="51">
        <v>6732170</v>
      </c>
      <c r="E70" s="51">
        <f t="shared" si="0"/>
        <v>224405.66666666666</v>
      </c>
      <c r="F70" s="58"/>
      <c r="G70" s="11"/>
      <c r="H70" s="11"/>
      <c r="I70" s="11"/>
      <c r="J70" s="10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5">
      <c r="A71" s="1"/>
      <c r="B71" s="9"/>
      <c r="C71" s="50" t="s">
        <v>83</v>
      </c>
      <c r="D71" s="51">
        <v>3057002</v>
      </c>
      <c r="E71" s="51">
        <f t="shared" si="0"/>
        <v>101900.06666666667</v>
      </c>
      <c r="F71" s="11"/>
      <c r="G71" s="11"/>
      <c r="H71" s="11"/>
      <c r="I71" s="11"/>
      <c r="J71" s="10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25">
      <c r="A72" s="1"/>
      <c r="B72" s="9"/>
      <c r="C72" s="50" t="s">
        <v>84</v>
      </c>
      <c r="D72" s="51">
        <v>13361972</v>
      </c>
      <c r="E72" s="51">
        <f t="shared" si="0"/>
        <v>445399.06666666665</v>
      </c>
      <c r="F72" s="11"/>
      <c r="G72" s="11"/>
      <c r="H72" s="11"/>
      <c r="I72" s="11"/>
      <c r="J72" s="10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thickBot="1" x14ac:dyDescent="0.3">
      <c r="A73" s="1"/>
      <c r="B73" s="16"/>
      <c r="C73" s="52"/>
      <c r="D73" s="52"/>
      <c r="E73" s="52"/>
      <c r="F73" s="19"/>
      <c r="G73" s="19"/>
      <c r="H73" s="19"/>
      <c r="I73" s="19"/>
      <c r="J73" s="1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5">
      <c r="A74" s="1"/>
      <c r="B74" s="1"/>
      <c r="D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3">
      <c r="A75" s="1"/>
      <c r="B75" s="1"/>
      <c r="C75" s="36"/>
      <c r="D75" s="15"/>
      <c r="E75" s="1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3">
      <c r="A76" s="1"/>
      <c r="B76" s="1"/>
      <c r="C76" s="36"/>
      <c r="D76" s="15"/>
      <c r="E76" s="1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3">
      <c r="A77" s="1"/>
      <c r="B77" s="1"/>
      <c r="C77" s="36"/>
      <c r="D77" s="14"/>
      <c r="E77" s="1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3">
      <c r="A78" s="1"/>
      <c r="B78" s="1"/>
      <c r="C78" s="15"/>
      <c r="D78" s="13"/>
      <c r="E78" s="1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3">
      <c r="A79" s="1"/>
      <c r="B79" s="1"/>
      <c r="C79" s="15"/>
      <c r="D79" s="14"/>
      <c r="E79" s="1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3">
      <c r="A80" s="1"/>
      <c r="B80" s="1"/>
      <c r="C80" s="14"/>
      <c r="D80" s="14"/>
      <c r="E80" s="1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3">
      <c r="A81" s="1"/>
      <c r="B81" s="1"/>
      <c r="D81" s="2"/>
      <c r="E81" s="1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3">
      <c r="A82" s="1"/>
      <c r="B82" s="1"/>
      <c r="D82" s="2"/>
      <c r="E82" s="1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3">
      <c r="A83" s="1"/>
      <c r="B83" s="1"/>
      <c r="D83" s="2"/>
      <c r="E83" s="3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5">
      <c r="A84" s="1"/>
      <c r="B84" s="1"/>
      <c r="D84" s="2"/>
      <c r="E84" s="1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5">
      <c r="A85" s="1"/>
      <c r="B85" s="1"/>
      <c r="D85" s="2"/>
      <c r="E85" s="1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5">
      <c r="A86" s="1"/>
      <c r="B86" s="1"/>
      <c r="D86" s="2"/>
      <c r="E86" s="1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5">
      <c r="A87" s="1"/>
      <c r="B87" s="1"/>
      <c r="D87" s="2"/>
      <c r="E87" s="1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5">
      <c r="A88" s="1"/>
      <c r="B88" s="1"/>
      <c r="C88" s="11"/>
      <c r="D88" s="11"/>
      <c r="E88" s="1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x14ac:dyDescent="0.25">
      <c r="C1005" s="1"/>
      <c r="D1005" s="1"/>
      <c r="E1005" s="1"/>
    </row>
    <row r="1006" spans="1:24" x14ac:dyDescent="0.25">
      <c r="C1006" s="1"/>
      <c r="D1006" s="1"/>
      <c r="E1006" s="1"/>
    </row>
    <row r="1007" spans="1:24" x14ac:dyDescent="0.25">
      <c r="C1007" s="1"/>
      <c r="D1007" s="1"/>
      <c r="E1007" s="1"/>
    </row>
    <row r="1008" spans="1:24" x14ac:dyDescent="0.25">
      <c r="C1008" s="1"/>
      <c r="D1008" s="1"/>
      <c r="E1008" s="1"/>
    </row>
    <row r="1009" spans="3:5" x14ac:dyDescent="0.25">
      <c r="C1009" s="1"/>
      <c r="D1009" s="1"/>
      <c r="E1009" s="1"/>
    </row>
    <row r="1010" spans="3:5" x14ac:dyDescent="0.25">
      <c r="C1010" s="1"/>
      <c r="D1010" s="1"/>
      <c r="E1010" s="1"/>
    </row>
    <row r="1011" spans="3:5" x14ac:dyDescent="0.25">
      <c r="C1011" s="1"/>
      <c r="D1011" s="1"/>
      <c r="E1011" s="1"/>
    </row>
    <row r="1012" spans="3:5" x14ac:dyDescent="0.25">
      <c r="C1012" s="1"/>
      <c r="D1012" s="1"/>
      <c r="E1012" s="1"/>
    </row>
    <row r="1013" spans="3:5" x14ac:dyDescent="0.25">
      <c r="C1013" s="1"/>
      <c r="D1013" s="1"/>
      <c r="E1013" s="1"/>
    </row>
    <row r="1014" spans="3:5" x14ac:dyDescent="0.25">
      <c r="C1014" s="1"/>
      <c r="D1014" s="1"/>
      <c r="E1014" s="1"/>
    </row>
    <row r="1015" spans="3:5" x14ac:dyDescent="0.25">
      <c r="C1015" s="1"/>
      <c r="D1015" s="1"/>
      <c r="E1015" s="1"/>
    </row>
    <row r="1016" spans="3:5" x14ac:dyDescent="0.25">
      <c r="C1016" s="1"/>
      <c r="D1016" s="1"/>
      <c r="E1016" s="1"/>
    </row>
    <row r="1017" spans="3:5" x14ac:dyDescent="0.25">
      <c r="C1017" s="1"/>
      <c r="D1017" s="1"/>
      <c r="E1017" s="1"/>
    </row>
    <row r="1018" spans="3:5" x14ac:dyDescent="0.25">
      <c r="C1018" s="1"/>
      <c r="D1018" s="1"/>
      <c r="E1018" s="1"/>
    </row>
    <row r="1019" spans="3:5" x14ac:dyDescent="0.25">
      <c r="C1019" s="1"/>
      <c r="D1019" s="1"/>
      <c r="E1019" s="1"/>
    </row>
    <row r="1020" spans="3:5" x14ac:dyDescent="0.25">
      <c r="C1020" s="1"/>
      <c r="D1020" s="1"/>
      <c r="E1020" s="1"/>
    </row>
    <row r="1021" spans="3:5" x14ac:dyDescent="0.25">
      <c r="C1021" s="1"/>
      <c r="D1021" s="1"/>
      <c r="E1021" s="1"/>
    </row>
    <row r="1022" spans="3:5" x14ac:dyDescent="0.25">
      <c r="C1022" s="1"/>
      <c r="D1022" s="1"/>
      <c r="E1022" s="1"/>
    </row>
    <row r="1023" spans="3:5" x14ac:dyDescent="0.25">
      <c r="C1023" s="1"/>
      <c r="D1023" s="1"/>
      <c r="E1023" s="1"/>
    </row>
    <row r="1024" spans="3:5" x14ac:dyDescent="0.25">
      <c r="C1024" s="1"/>
      <c r="D1024" s="1"/>
      <c r="E1024" s="1"/>
    </row>
    <row r="1025" spans="3:5" x14ac:dyDescent="0.25">
      <c r="C1025" s="1"/>
      <c r="D1025" s="1"/>
      <c r="E1025" s="1"/>
    </row>
    <row r="1026" spans="3:5" x14ac:dyDescent="0.25">
      <c r="C1026" s="1"/>
      <c r="D1026" s="1"/>
      <c r="E1026" s="1"/>
    </row>
    <row r="1027" spans="3:5" x14ac:dyDescent="0.25">
      <c r="C1027" s="1"/>
      <c r="D1027" s="1"/>
      <c r="E1027" s="1"/>
    </row>
    <row r="1028" spans="3:5" x14ac:dyDescent="0.25">
      <c r="C1028" s="1"/>
      <c r="D1028" s="1"/>
      <c r="E1028" s="1"/>
    </row>
    <row r="1029" spans="3:5" x14ac:dyDescent="0.25">
      <c r="C1029" s="1"/>
      <c r="D1029" s="1"/>
      <c r="E1029" s="1"/>
    </row>
    <row r="1030" spans="3:5" x14ac:dyDescent="0.25">
      <c r="C1030" s="1"/>
      <c r="D1030" s="1"/>
      <c r="E1030" s="1"/>
    </row>
    <row r="1031" spans="3:5" x14ac:dyDescent="0.25">
      <c r="C1031" s="1"/>
      <c r="D1031" s="1"/>
      <c r="E1031" s="1"/>
    </row>
    <row r="1032" spans="3:5" x14ac:dyDescent="0.25">
      <c r="C1032" s="1"/>
      <c r="D1032" s="1"/>
      <c r="E1032" s="1"/>
    </row>
    <row r="1033" spans="3:5" x14ac:dyDescent="0.25">
      <c r="C1033" s="1"/>
      <c r="D1033" s="1"/>
      <c r="E1033" s="1"/>
    </row>
    <row r="1034" spans="3:5" x14ac:dyDescent="0.25">
      <c r="C1034" s="1"/>
      <c r="D1034" s="1"/>
      <c r="E1034" s="1"/>
    </row>
    <row r="1035" spans="3:5" x14ac:dyDescent="0.25">
      <c r="C1035" s="1"/>
      <c r="D1035" s="1"/>
      <c r="E1035" s="1"/>
    </row>
    <row r="1036" spans="3:5" x14ac:dyDescent="0.25">
      <c r="C1036" s="1"/>
      <c r="D1036" s="1"/>
      <c r="E1036" s="1"/>
    </row>
    <row r="1037" spans="3:5" x14ac:dyDescent="0.25">
      <c r="C1037" s="1"/>
      <c r="D1037" s="1"/>
      <c r="E1037" s="1"/>
    </row>
    <row r="1038" spans="3:5" x14ac:dyDescent="0.25">
      <c r="C1038" s="1"/>
      <c r="D1038" s="1"/>
      <c r="E1038" s="1"/>
    </row>
    <row r="1039" spans="3:5" x14ac:dyDescent="0.25">
      <c r="C1039" s="1"/>
      <c r="D1039" s="1"/>
      <c r="E1039" s="1"/>
    </row>
    <row r="1040" spans="3:5" x14ac:dyDescent="0.25">
      <c r="C1040" s="1"/>
    </row>
    <row r="1041" spans="3:3" x14ac:dyDescent="0.25">
      <c r="C1041" s="1"/>
    </row>
    <row r="1042" spans="3:3" x14ac:dyDescent="0.25">
      <c r="C1042" s="1"/>
    </row>
    <row r="1043" spans="3:3" x14ac:dyDescent="0.25">
      <c r="C1043" s="1"/>
    </row>
  </sheetData>
  <mergeCells count="12">
    <mergeCell ref="G47:I47"/>
    <mergeCell ref="G46:I46"/>
    <mergeCell ref="G40:I40"/>
    <mergeCell ref="G41:I44"/>
    <mergeCell ref="G25:I25"/>
    <mergeCell ref="G26:I38"/>
    <mergeCell ref="C36:D36"/>
    <mergeCell ref="C9:I9"/>
    <mergeCell ref="C18:I18"/>
    <mergeCell ref="C2:J5"/>
    <mergeCell ref="D6:F6"/>
    <mergeCell ref="D7:F7"/>
  </mergeCells>
  <hyperlinks>
    <hyperlink ref="G47" r:id="rId1" location="sellers/ipm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SAIPM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Vercruysse Emilien</dc:creator>
  <cp:lastModifiedBy>Driessens Sébastien</cp:lastModifiedBy>
  <dcterms:created xsi:type="dcterms:W3CDTF">2019-10-18T12:45:55Z</dcterms:created>
  <dcterms:modified xsi:type="dcterms:W3CDTF">2020-01-20T16:11:04Z</dcterms:modified>
</cp:coreProperties>
</file>